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Users/fujinonomacbook/書類/"/>
    </mc:Choice>
  </mc:AlternateContent>
  <xr:revisionPtr revIDLastSave="0" documentId="8_{E776B780-8B37-794B-97E9-8B04992F1ABB}" xr6:coauthVersionLast="47" xr6:coauthVersionMax="47" xr10:uidLastSave="{00000000-0000-0000-0000-000000000000}"/>
  <bookViews>
    <workbookView xWindow="0" yWindow="500" windowWidth="28800" windowHeight="16540" tabRatio="575" xr2:uid="{00000000-000D-0000-FFFF-FFFF00000000}"/>
  </bookViews>
  <sheets>
    <sheet name="55U-大学番号-大学名-第一号様式" sheetId="2" r:id="rId1"/>
    <sheet name="55U-大学番号-大学名-第一号様式記入例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2" l="1"/>
  <c r="D28" i="2"/>
  <c r="J27" i="2"/>
  <c r="D9" i="2"/>
  <c r="D8" i="2"/>
  <c r="J7" i="2"/>
  <c r="B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西村拓也</author>
  </authors>
  <commentList>
    <comment ref="E1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〒郵便番号
(ALT+ENTER)
住所
を入力
</t>
        </r>
      </text>
    </comment>
    <comment ref="E1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電話番号
を入力</t>
        </r>
      </text>
    </comment>
    <comment ref="G1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メールアドレス
を入力</t>
        </r>
      </text>
    </comment>
  </commentList>
</comments>
</file>

<file path=xl/sharedStrings.xml><?xml version="1.0" encoding="utf-8"?>
<sst xmlns="http://schemas.openxmlformats.org/spreadsheetml/2006/main" count="245" uniqueCount="181">
  <si>
    <t>全日学連：第１号様式</t>
  </si>
  <si>
    <t>加盟地区</t>
  </si>
  <si>
    <t>名称</t>
  </si>
  <si>
    <t>　　　　　　　関西学生アーチェリー連盟</t>
  </si>
  <si>
    <t>地区№</t>
  </si>
  <si>
    <t>５５Ｕ</t>
  </si>
  <si>
    <t>大学名</t>
  </si>
  <si>
    <t>大学　　番号</t>
  </si>
  <si>
    <t>住所</t>
  </si>
  <si>
    <t>〒</t>
  </si>
  <si>
    <t>電話番号</t>
  </si>
  <si>
    <t>記載責任者</t>
  </si>
  <si>
    <t>氏名</t>
  </si>
  <si>
    <t>男</t>
  </si>
  <si>
    <t>携帯番号</t>
  </si>
  <si>
    <t>E-mail</t>
  </si>
  <si>
    <t>連絡先</t>
  </si>
  <si>
    <t>主将</t>
  </si>
  <si>
    <t>℡</t>
  </si>
  <si>
    <t>(ﾒｰﾙ)</t>
  </si>
  <si>
    <t>主務</t>
  </si>
  <si>
    <t>顧問または　　監督</t>
  </si>
  <si>
    <t>次期主将</t>
  </si>
  <si>
    <t>次期主務</t>
  </si>
  <si>
    <t>所属大学</t>
  </si>
  <si>
    <t>女</t>
  </si>
  <si>
    <t>全日学連</t>
  </si>
  <si>
    <t>地区学連　　　受付印　　</t>
  </si>
  <si>
    <t>第１号様式記入見本</t>
  </si>
  <si>
    <t>全日大学　　　　　印　　　　</t>
  </si>
  <si>
    <r>
      <t>〒</t>
    </r>
    <r>
      <rPr>
        <sz val="8"/>
        <rFont val="ＭＳ Ｐ明朝"/>
        <family val="1"/>
        <charset val="128"/>
      </rPr>
      <t>123-4567　　　　　　　　　　　　○○県××市1-23-4</t>
    </r>
  </si>
  <si>
    <t>01-2345-6789</t>
  </si>
  <si>
    <t>090-1234-5678</t>
  </si>
  <si>
    <t>abc@ajsaf.ne.jp</t>
  </si>
  <si>
    <t>全日　一郎</t>
  </si>
  <si>
    <t>〒123-5678 　○○県××市1-2-3</t>
  </si>
  <si>
    <t>℡　090-1234-5678</t>
  </si>
  <si>
    <t>(ﾒｰﾙ)　bbb@ajsaf.ne.jp</t>
  </si>
  <si>
    <t>全日　二郎</t>
  </si>
  <si>
    <t>〒234-5678  ××県○○市2-3-4</t>
  </si>
  <si>
    <t>℡  090-2345-6789</t>
  </si>
  <si>
    <t>(ﾒｰﾙ)  ace@ajsaf.ne.jp</t>
  </si>
  <si>
    <t>山田　太郎</t>
  </si>
  <si>
    <t>〒234-5699  ××県○○市3-5-7</t>
  </si>
  <si>
    <t>℡  01-1234-5678</t>
  </si>
  <si>
    <t>(ﾒｰﾙ)  ccc@ajsaf.ne.jp</t>
  </si>
  <si>
    <t>全日　三郎</t>
  </si>
  <si>
    <t>〒123-2234  ○○県□□市2-4-56</t>
  </si>
  <si>
    <t>℡  090-3456-7890</t>
  </si>
  <si>
    <t>(ﾒｰﾙ)  asd@ajsaf.ne.jp</t>
  </si>
  <si>
    <t>全日　四郎</t>
  </si>
  <si>
    <t>〒321-1234　△△県▽▽市3-24-2</t>
  </si>
  <si>
    <t>℡  090-1357-2468</t>
  </si>
  <si>
    <t>(ﾒｰﾙ)  qwe@ajsaf.ne.jp</t>
  </si>
  <si>
    <t>全日　一子　 　　　印　　　　</t>
  </si>
  <si>
    <t>090-1234-1234</t>
  </si>
  <si>
    <t>bbc@ajsaf.ne.jp</t>
  </si>
  <si>
    <t>全日　一子</t>
  </si>
  <si>
    <t>〒123-1234　○○県○×市1-9-7</t>
  </si>
  <si>
    <t>℡  090-8765-4321</t>
  </si>
  <si>
    <t>(ﾒｰﾙ)  ded@ajsaf.ne.jp</t>
  </si>
  <si>
    <t>全日　二子</t>
  </si>
  <si>
    <t>〒123-5689　○○県××市3-12-11</t>
  </si>
  <si>
    <t>℡  090-9876-5432</t>
  </si>
  <si>
    <t>(ﾒｰﾙ)  cba@ajsaf.ne.jp</t>
  </si>
  <si>
    <t>全日　三子</t>
  </si>
  <si>
    <t>〒321-1278　△△県▽▽市6-2-33</t>
  </si>
  <si>
    <t>℡  090-2468-1357</t>
  </si>
  <si>
    <t>(ﾒｰﾙ)  qed@ajsaf.ne.jp</t>
  </si>
  <si>
    <t>未定</t>
  </si>
  <si>
    <t>２０１４年度登録団体名簿</t>
    <phoneticPr fontId="20"/>
  </si>
  <si>
    <t>河村　大志　　　 　印　　　　</t>
    <rPh sb="0" eb="2">
      <t>カワムラ</t>
    </rPh>
    <rPh sb="3" eb="5">
      <t>タイシ</t>
    </rPh>
    <phoneticPr fontId="20"/>
  </si>
  <si>
    <t>同志社大学</t>
  </si>
  <si>
    <t>〒610-0394 京田辺市多々羅都谷 1-3</t>
  </si>
  <si>
    <t>関西大学</t>
    <rPh sb="0" eb="4">
      <t>カンサイダイガク</t>
    </rPh>
    <phoneticPr fontId="11"/>
  </si>
  <si>
    <t>〒564-8680 吹田市山手町 3-3-35</t>
  </si>
  <si>
    <t>甲南大学</t>
    <phoneticPr fontId="11"/>
  </si>
  <si>
    <t>〒658-0072 神戸市東灘区岡本 8-9-1</t>
  </si>
  <si>
    <t>関西学院大学</t>
    <phoneticPr fontId="11"/>
  </si>
  <si>
    <t>〒662-0886 西宮市上ヶ原山田町 1</t>
  </si>
  <si>
    <t>大阪府立大学</t>
    <phoneticPr fontId="11"/>
  </si>
  <si>
    <t>〒599-8531 堺市中区学園町 1-1</t>
  </si>
  <si>
    <t>立命館大学</t>
    <phoneticPr fontId="11"/>
  </si>
  <si>
    <t>〒603-8577 京都市北区等持院北町 28</t>
  </si>
  <si>
    <t>大阪工業大学</t>
    <phoneticPr fontId="11"/>
  </si>
  <si>
    <t>〒535-8585 大阪市旭区大宮 5-16-1</t>
  </si>
  <si>
    <t>桃山学院大学</t>
    <phoneticPr fontId="11"/>
  </si>
  <si>
    <t>〒594-1198 和泉市まなび野 1-1</t>
  </si>
  <si>
    <t>神戸大学</t>
    <phoneticPr fontId="11"/>
  </si>
  <si>
    <t>〒657-8501 神戸市灘区六甲台町 2-1</t>
  </si>
  <si>
    <t>梅花女子大学</t>
    <phoneticPr fontId="11"/>
  </si>
  <si>
    <t>〒567-8578 茨木市宿久庄 2-19-5</t>
  </si>
  <si>
    <t>甲南女子大学</t>
    <phoneticPr fontId="11"/>
  </si>
  <si>
    <t>〒658-0001 神戸市東灘区森北町 6-2-23</t>
  </si>
  <si>
    <t>大阪学院大学</t>
    <phoneticPr fontId="11"/>
  </si>
  <si>
    <t>〒564-8511 吹田市岸部南 2-36-1</t>
  </si>
  <si>
    <t>京都産業大学</t>
    <phoneticPr fontId="11"/>
  </si>
  <si>
    <t>〒603-8555 京都市北区上賀茂本山</t>
  </si>
  <si>
    <t>追手門学院大学</t>
    <phoneticPr fontId="11"/>
  </si>
  <si>
    <t>〒567-8502 茨木市西安威 2-1-15</t>
  </si>
  <si>
    <t>帝塚山大学</t>
    <phoneticPr fontId="11"/>
  </si>
  <si>
    <t>〒631-8501 奈良市帝塚山 7-1-1</t>
  </si>
  <si>
    <t>大阪経済大学</t>
    <phoneticPr fontId="11"/>
  </si>
  <si>
    <t>〒533-8533 大阪市東淀川区大隅2-2-8</t>
  </si>
  <si>
    <t>大阪市立大学</t>
    <phoneticPr fontId="11"/>
  </si>
  <si>
    <t>〒558-8585 大阪市住吉区杉本町 3-3-138</t>
  </si>
  <si>
    <t>近畿大学</t>
    <phoneticPr fontId="11"/>
  </si>
  <si>
    <t>〒577-8502 東大阪市小若江 3-4-1</t>
  </si>
  <si>
    <t>京都大学</t>
    <phoneticPr fontId="11"/>
  </si>
  <si>
    <t>〒606-8501 京都市左京区吉田本町 京都大学体育会</t>
  </si>
  <si>
    <t>阪南大学</t>
    <phoneticPr fontId="11"/>
  </si>
  <si>
    <t>〒580-8502 松原市天美東 5-4-33</t>
  </si>
  <si>
    <t>龍谷大学</t>
    <phoneticPr fontId="11"/>
  </si>
  <si>
    <t>〒612-8577 京都市伏見区深草塚本町 67 紫朋館</t>
  </si>
  <si>
    <t>大阪大学</t>
    <phoneticPr fontId="11"/>
  </si>
  <si>
    <t>〒560-0043 豊中市待兼山町 1-10</t>
  </si>
  <si>
    <t>関西外国語大学</t>
    <phoneticPr fontId="11"/>
  </si>
  <si>
    <t>〒573-1001 枚方市中宮東之町16-1</t>
  </si>
  <si>
    <t>神戸学院大学</t>
    <phoneticPr fontId="11"/>
  </si>
  <si>
    <t>〒651-2113 神戸市西区伊川谷町有瀬 518</t>
  </si>
  <si>
    <t>大阪産業大学</t>
    <phoneticPr fontId="11"/>
  </si>
  <si>
    <t>〒574-8530 大東市中垣内 3-1-1</t>
  </si>
  <si>
    <t>京都府立大学</t>
    <phoneticPr fontId="11"/>
  </si>
  <si>
    <t>〒606-8522 京都市左京区下鴨半木町 1-5</t>
  </si>
  <si>
    <t>滋賀大学</t>
    <phoneticPr fontId="11"/>
  </si>
  <si>
    <t>〒522-8522 彦根市馬場 1-1-1</t>
  </si>
  <si>
    <t>摂南大学</t>
    <phoneticPr fontId="11"/>
  </si>
  <si>
    <t>〒572-8508 寝屋川市池田中町 17-8</t>
  </si>
  <si>
    <t>京都外国語大学</t>
    <phoneticPr fontId="11"/>
  </si>
  <si>
    <t>〒615-8558 京都市右京区西院笠目町 6</t>
  </si>
  <si>
    <t>天理大学</t>
    <phoneticPr fontId="11"/>
  </si>
  <si>
    <t>〒632-8510 天理市杣之内町 1050</t>
  </si>
  <si>
    <t>兵庫県立大学</t>
    <phoneticPr fontId="11"/>
  </si>
  <si>
    <t>〒671-2280 姫路市書写2167</t>
  </si>
  <si>
    <t xml:space="preserve">大阪経済法科大学 </t>
    <rPh sb="6" eb="8">
      <t>ダイガク</t>
    </rPh>
    <phoneticPr fontId="11"/>
  </si>
  <si>
    <t>〒581-0853 八尾市楽音寺 6-10</t>
  </si>
  <si>
    <t>京都女子大学</t>
    <phoneticPr fontId="11"/>
  </si>
  <si>
    <t>〒605-8501 京都市東山区今熊野北日吉町 35</t>
  </si>
  <si>
    <t>同志社女子大学</t>
    <phoneticPr fontId="11"/>
  </si>
  <si>
    <t>〒602-0395 京都市上京区今手川通 西入</t>
  </si>
  <si>
    <t>神戸薬科大学</t>
    <phoneticPr fontId="11"/>
  </si>
  <si>
    <t>〒658-8558 神戸市東灘区本山北町 4-19-1</t>
  </si>
  <si>
    <t>京都学園大学</t>
    <phoneticPr fontId="11"/>
  </si>
  <si>
    <t>〒621-8555 亀岡市曽我部町南条大谷１－１</t>
  </si>
  <si>
    <t>0774-63-0747</t>
  </si>
  <si>
    <t>06-6388-1121</t>
  </si>
  <si>
    <t>078-431-4341</t>
  </si>
  <si>
    <t>0798-51-0902</t>
  </si>
  <si>
    <t>0722-52-1161</t>
  </si>
  <si>
    <t>075-463-1131</t>
  </si>
  <si>
    <t>06-6952-0992</t>
  </si>
  <si>
    <t>(代)0725-54-3131</t>
  </si>
  <si>
    <t>078-881-1212</t>
  </si>
  <si>
    <t>0726-43-6221</t>
  </si>
  <si>
    <t>078-431-0391</t>
  </si>
  <si>
    <t>06-6381-8434</t>
  </si>
  <si>
    <t>075-701-2151</t>
  </si>
  <si>
    <t>0726-43-5421</t>
  </si>
  <si>
    <t>0742-45-4701</t>
  </si>
  <si>
    <t>06-6328-2431</t>
  </si>
  <si>
    <t>06-6605-2101</t>
  </si>
  <si>
    <t>06-6721-2332</t>
  </si>
  <si>
    <t>075-751-2111</t>
  </si>
  <si>
    <t>0723-32-1224</t>
  </si>
  <si>
    <t>(呼)075-643-5607</t>
  </si>
  <si>
    <t>06-6850-6111</t>
  </si>
  <si>
    <t>072-856-1721(072-805-2801)</t>
  </si>
  <si>
    <t>078-974-1551</t>
  </si>
  <si>
    <t>072-875-3001</t>
  </si>
  <si>
    <t>075-781-3131(075-703-5101)</t>
  </si>
  <si>
    <t>077-537-0081</t>
  </si>
  <si>
    <t>072-826-5105</t>
  </si>
  <si>
    <t>075-311-5181</t>
  </si>
  <si>
    <t>0743-63-1511</t>
  </si>
  <si>
    <t>0792-66-1611</t>
  </si>
  <si>
    <t>(代)0729-41-8211</t>
  </si>
  <si>
    <t>075-531-7057</t>
  </si>
  <si>
    <t>075-251-4132</t>
  </si>
  <si>
    <t>078-453-0031</t>
  </si>
  <si>
    <t>0771-29-3626</t>
  </si>
  <si>
    <t>記載責任者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</si>
</sst>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"/>
    <numFmt numFmtId="177" formatCode="[&lt;=999]000;[&lt;=9999]000\-00;000\-0000"/>
    <numFmt numFmtId="178" formatCode="&quot;℡&quot;@"/>
    <numFmt numFmtId="179" formatCode="&quot;(ﾒｰﾙ)&quot;@"/>
  </numFmts>
  <fonts count="24">
    <font>
      <sz val="10"/>
      <name val="mspgothic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u val="double"/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ＭＳ 明朝"/>
      <family val="1"/>
      <charset val="128"/>
    </font>
    <font>
      <sz val="28"/>
      <name val="ＭＳ Ｐゴシック"/>
      <family val="3"/>
      <charset val="128"/>
    </font>
    <font>
      <sz val="8"/>
      <name val="ＭＳ 明朝"/>
      <family val="1"/>
      <charset val="128"/>
    </font>
    <font>
      <sz val="36"/>
      <name val="ＭＳ 明朝"/>
      <family val="1"/>
      <charset val="128"/>
    </font>
    <font>
      <sz val="6"/>
      <name val="ＭＳ Ｐゴシック"/>
      <family val="3"/>
      <charset val="128"/>
    </font>
    <font>
      <sz val="32"/>
      <name val="ＭＳ 明朝"/>
      <family val="1"/>
      <charset val="128"/>
    </font>
    <font>
      <sz val="8"/>
      <name val="ＭＳ Ｐ明朝"/>
      <family val="1"/>
    </font>
    <font>
      <sz val="8"/>
      <name val="ＭＳ Ｐ明朝"/>
      <family val="1"/>
      <charset val="128"/>
    </font>
    <font>
      <sz val="11"/>
      <color indexed="12"/>
      <name val="ＭＳ Ｐ明朝"/>
      <family val="1"/>
    </font>
    <font>
      <sz val="18"/>
      <name val="ＭＳ 明朝"/>
      <family val="1"/>
      <charset val="128"/>
    </font>
    <font>
      <sz val="8"/>
      <color indexed="12"/>
      <name val="ＭＳ 明朝"/>
      <family val="1"/>
      <charset val="128"/>
    </font>
    <font>
      <sz val="11"/>
      <name val="ＭＳ 明朝"/>
      <family val="1"/>
    </font>
    <font>
      <sz val="11"/>
      <color indexed="12"/>
      <name val="ＭＳ 明朝"/>
      <family val="1"/>
      <charset val="128"/>
    </font>
    <font>
      <sz val="6"/>
      <name val="mspgothic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1" fillId="0" borderId="0">
      <alignment vertical="center"/>
    </xf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/>
    <xf numFmtId="0" fontId="6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8" xfId="0" applyFont="1" applyBorder="1"/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center" wrapText="1"/>
    </xf>
    <xf numFmtId="49" fontId="22" fillId="0" borderId="0" xfId="1" applyNumberFormat="1" applyFont="1" applyFill="1" applyBorder="1" applyAlignment="1"/>
    <xf numFmtId="176" fontId="22" fillId="0" borderId="0" xfId="1" applyNumberFormat="1" applyFont="1" applyFill="1" applyBorder="1" applyAlignment="1"/>
    <xf numFmtId="177" fontId="22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3" fillId="0" borderId="9" xfId="0" applyFont="1" applyBorder="1" applyAlignment="1">
      <alignment horizontal="center" vertical="center"/>
    </xf>
    <xf numFmtId="0" fontId="16" fillId="2" borderId="21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0" fontId="9" fillId="2" borderId="10" xfId="0" applyNumberFormat="1" applyFont="1" applyFill="1" applyBorder="1" applyAlignment="1" applyProtection="1">
      <alignment horizontal="left" vertical="top" wrapText="1"/>
      <protection locked="0"/>
    </xf>
    <xf numFmtId="0" fontId="9" fillId="2" borderId="10" xfId="0" applyNumberFormat="1" applyFont="1" applyFill="1" applyBorder="1" applyAlignment="1" applyProtection="1">
      <alignment horizontal="left" vertical="top"/>
      <protection locked="0"/>
    </xf>
    <xf numFmtId="178" fontId="3" fillId="2" borderId="5" xfId="0" applyNumberFormat="1" applyFont="1" applyFill="1" applyBorder="1" applyAlignment="1" applyProtection="1">
      <alignment horizontal="left"/>
      <protection locked="0"/>
    </xf>
    <xf numFmtId="179" fontId="9" fillId="2" borderId="11" xfId="0" applyNumberFormat="1" applyFont="1" applyFill="1" applyBorder="1" applyAlignment="1" applyProtection="1">
      <protection locked="0"/>
    </xf>
    <xf numFmtId="0" fontId="3" fillId="0" borderId="12" xfId="0" applyFont="1" applyBorder="1" applyAlignment="1">
      <alignment horizontal="center" vertical="center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0" fontId="9" fillId="2" borderId="11" xfId="0" applyNumberFormat="1" applyFont="1" applyFill="1" applyBorder="1" applyAlignment="1" applyProtection="1">
      <alignment horizontal="left" vertical="top" wrapText="1"/>
      <protection locked="0"/>
    </xf>
    <xf numFmtId="0" fontId="9" fillId="2" borderId="11" xfId="0" applyNumberFormat="1" applyFont="1" applyFill="1" applyBorder="1" applyAlignment="1" applyProtection="1">
      <alignment horizontal="left" vertical="top"/>
      <protection locked="0"/>
    </xf>
    <xf numFmtId="178" fontId="3" fillId="2" borderId="7" xfId="0" applyNumberFormat="1" applyFont="1" applyFill="1" applyBorder="1" applyAlignment="1" applyProtection="1">
      <alignment horizontal="left"/>
      <protection locked="0"/>
    </xf>
    <xf numFmtId="179" fontId="9" fillId="2" borderId="13" xfId="0" applyNumberFormat="1" applyFont="1" applyFill="1" applyBorder="1" applyAlignment="1" applyProtection="1">
      <protection locked="0"/>
    </xf>
    <xf numFmtId="0" fontId="3" fillId="0" borderId="14" xfId="0" applyFont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left"/>
      <protection locked="0"/>
    </xf>
    <xf numFmtId="179" fontId="9" fillId="2" borderId="15" xfId="0" applyNumberFormat="1" applyFont="1" applyFill="1" applyBorder="1" applyAlignment="1" applyProtection="1">
      <protection locked="0"/>
    </xf>
    <xf numFmtId="0" fontId="3" fillId="0" borderId="12" xfId="0" applyFont="1" applyBorder="1" applyAlignment="1">
      <alignment horizontal="center" vertical="center" wrapText="1"/>
    </xf>
    <xf numFmtId="178" fontId="3" fillId="2" borderId="6" xfId="0" applyNumberFormat="1" applyFont="1" applyFill="1" applyBorder="1" applyAlignment="1" applyProtection="1">
      <alignment horizontal="left"/>
      <protection locked="0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/>
    </xf>
    <xf numFmtId="177" fontId="3" fillId="0" borderId="5" xfId="0" applyNumberFormat="1" applyFont="1" applyBorder="1" applyAlignment="1">
      <alignment horizontal="center" vertical="center"/>
    </xf>
    <xf numFmtId="0" fontId="16" fillId="2" borderId="22" xfId="0" applyFont="1" applyFill="1" applyBorder="1" applyAlignment="1" applyProtection="1">
      <alignment horizontal="center" vertical="center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2" borderId="25" xfId="0" applyFont="1" applyFill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/>
    </xf>
    <xf numFmtId="0" fontId="16" fillId="2" borderId="28" xfId="0" applyFont="1" applyFill="1" applyBorder="1" applyAlignment="1" applyProtection="1">
      <alignment horizontal="center" vertical="center"/>
      <protection locked="0"/>
    </xf>
    <xf numFmtId="0" fontId="16" fillId="2" borderId="29" xfId="0" applyFont="1" applyFill="1" applyBorder="1" applyAlignment="1" applyProtection="1">
      <alignment horizontal="center" vertical="center"/>
      <protection locked="0"/>
    </xf>
    <xf numFmtId="0" fontId="16" fillId="2" borderId="30" xfId="0" applyFont="1" applyFill="1" applyBorder="1" applyAlignment="1" applyProtection="1">
      <alignment horizontal="center" vertical="center"/>
      <protection locked="0"/>
    </xf>
    <xf numFmtId="0" fontId="16" fillId="2" borderId="31" xfId="0" applyFont="1" applyFill="1" applyBorder="1" applyAlignment="1" applyProtection="1">
      <alignment horizontal="center" vertical="center"/>
      <protection locked="0"/>
    </xf>
    <xf numFmtId="0" fontId="9" fillId="2" borderId="32" xfId="0" applyNumberFormat="1" applyFont="1" applyFill="1" applyBorder="1" applyAlignment="1" applyProtection="1">
      <alignment horizontal="left" vertical="top" wrapText="1"/>
      <protection locked="0"/>
    </xf>
    <xf numFmtId="0" fontId="9" fillId="2" borderId="15" xfId="0" applyNumberFormat="1" applyFont="1" applyFill="1" applyBorder="1" applyAlignment="1" applyProtection="1">
      <alignment horizontal="left" vertical="top"/>
      <protection locked="0"/>
    </xf>
    <xf numFmtId="0" fontId="3" fillId="2" borderId="34" xfId="0" applyFont="1" applyFill="1" applyBorder="1" applyAlignment="1" applyProtection="1">
      <alignment horizontal="left"/>
      <protection locked="0"/>
    </xf>
    <xf numFmtId="0" fontId="3" fillId="2" borderId="35" xfId="0" applyFont="1" applyFill="1" applyBorder="1" applyAlignment="1" applyProtection="1">
      <alignment horizontal="left"/>
      <protection locked="0"/>
    </xf>
    <xf numFmtId="179" fontId="9" fillId="2" borderId="36" xfId="0" applyNumberFormat="1" applyFont="1" applyFill="1" applyBorder="1" applyAlignment="1" applyProtection="1">
      <protection locked="0"/>
    </xf>
    <xf numFmtId="179" fontId="9" fillId="2" borderId="37" xfId="0" applyNumberFormat="1" applyFont="1" applyFill="1" applyBorder="1" applyAlignment="1" applyProtection="1">
      <protection locked="0"/>
    </xf>
    <xf numFmtId="0" fontId="9" fillId="2" borderId="33" xfId="0" applyNumberFormat="1" applyFont="1" applyFill="1" applyBorder="1" applyAlignment="1" applyProtection="1">
      <alignment horizontal="left" vertical="top" wrapText="1"/>
      <protection locked="0"/>
    </xf>
    <xf numFmtId="0" fontId="9" fillId="2" borderId="33" xfId="0" applyNumberFormat="1" applyFont="1" applyFill="1" applyBorder="1" applyAlignment="1" applyProtection="1">
      <alignment horizontal="left" vertical="top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>
      <alignment horizontal="left" vertical="center"/>
    </xf>
    <xf numFmtId="0" fontId="16" fillId="0" borderId="4" xfId="0" applyFont="1" applyBorder="1" applyAlignment="1">
      <alignment horizontal="center"/>
    </xf>
    <xf numFmtId="0" fontId="9" fillId="0" borderId="10" xfId="0" applyFont="1" applyBorder="1" applyAlignment="1">
      <alignment horizontal="left" vertical="top"/>
    </xf>
    <xf numFmtId="0" fontId="3" fillId="0" borderId="5" xfId="0" applyFont="1" applyBorder="1" applyAlignment="1">
      <alignment horizontal="left"/>
    </xf>
    <xf numFmtId="0" fontId="17" fillId="0" borderId="11" xfId="0" applyFont="1" applyBorder="1" applyAlignment="1"/>
    <xf numFmtId="0" fontId="16" fillId="0" borderId="7" xfId="0" applyFont="1" applyBorder="1" applyAlignment="1">
      <alignment horizontal="center"/>
    </xf>
    <xf numFmtId="0" fontId="9" fillId="0" borderId="11" xfId="0" applyFont="1" applyBorder="1" applyAlignment="1">
      <alignment horizontal="left" vertical="top"/>
    </xf>
    <xf numFmtId="0" fontId="3" fillId="0" borderId="7" xfId="0" applyFont="1" applyBorder="1" applyAlignment="1">
      <alignment horizontal="left"/>
    </xf>
    <xf numFmtId="0" fontId="9" fillId="0" borderId="13" xfId="0" applyFont="1" applyBorder="1" applyAlignment="1"/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9" fillId="0" borderId="15" xfId="0" applyFont="1" applyBorder="1" applyAlignment="1"/>
    <xf numFmtId="0" fontId="9" fillId="0" borderId="11" xfId="0" applyFont="1" applyBorder="1" applyAlignment="1"/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8" fillId="0" borderId="4" xfId="0" applyFont="1" applyBorder="1" applyAlignment="1">
      <alignment horizontal="right" vertical="center"/>
    </xf>
    <xf numFmtId="0" fontId="12" fillId="0" borderId="3" xfId="0" applyFont="1" applyBorder="1" applyAlignment="1">
      <alignment horizontal="center"/>
    </xf>
    <xf numFmtId="0" fontId="1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17" fillId="0" borderId="13" xfId="0" applyFont="1" applyBorder="1" applyAlignment="1"/>
    <xf numFmtId="0" fontId="3" fillId="0" borderId="4" xfId="0" applyFont="1" applyBorder="1" applyAlignment="1">
      <alignment horizontal="right" vertical="center"/>
    </xf>
    <xf numFmtId="0" fontId="15" fillId="0" borderId="18" xfId="0" applyFont="1" applyBorder="1" applyAlignment="1">
      <alignment horizontal="center"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88900</xdr:colOff>
      <xdr:row>44</xdr:row>
      <xdr:rowOff>95250</xdr:rowOff>
    </xdr:from>
    <xdr:to>
      <xdr:col>9</xdr:col>
      <xdr:colOff>69850</xdr:colOff>
      <xdr:row>46</xdr:row>
      <xdr:rowOff>107950</xdr:rowOff>
    </xdr:to>
    <xdr:sp macro="" textlink="">
      <xdr:nvSpPr>
        <xdr:cNvPr id="2068" name="Oval 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rrowheads="1"/>
        </xdr:cNvSpPr>
      </xdr:nvSpPr>
      <xdr:spPr bwMode="auto">
        <a:xfrm>
          <a:off x="5302250" y="9912350"/>
          <a:ext cx="463550" cy="44450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63500</xdr:colOff>
      <xdr:row>44</xdr:row>
      <xdr:rowOff>76200</xdr:rowOff>
    </xdr:from>
    <xdr:to>
      <xdr:col>9</xdr:col>
      <xdr:colOff>44450</xdr:colOff>
      <xdr:row>46</xdr:row>
      <xdr:rowOff>107950</xdr:rowOff>
    </xdr:to>
    <xdr:sp macro="" textlink="">
      <xdr:nvSpPr>
        <xdr:cNvPr id="3092" name="Oval 1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SpPr>
          <a:spLocks noChangeArrowheads="1"/>
        </xdr:cNvSpPr>
      </xdr:nvSpPr>
      <xdr:spPr bwMode="auto">
        <a:xfrm>
          <a:off x="5276850" y="9893300"/>
          <a:ext cx="463550" cy="46355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mailto:qwe@ajsaf.ne.jp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asd@ajsaf.ne.jp" TargetMode="External"/><Relationship Id="rId1" Type="http://schemas.openxmlformats.org/officeDocument/2006/relationships/hyperlink" Target="mailto:abc@ajsaf.ne.jp" TargetMode="External"/><Relationship Id="rId6" Type="http://schemas.openxmlformats.org/officeDocument/2006/relationships/hyperlink" Target="mailto:qed@ajsaf.ne.jp" TargetMode="External"/><Relationship Id="rId5" Type="http://schemas.openxmlformats.org/officeDocument/2006/relationships/hyperlink" Target="mailto:cba@ajsaf.ne.jp" TargetMode="External"/><Relationship Id="rId4" Type="http://schemas.openxmlformats.org/officeDocument/2006/relationships/hyperlink" Target="mailto:bbc@ajsaf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tabSelected="1" workbookViewId="0">
      <selection activeCell="D7" sqref="D7:H7"/>
    </sheetView>
  </sheetViews>
  <sheetFormatPr baseColWidth="10" defaultColWidth="9.796875" defaultRowHeight="14"/>
  <cols>
    <col min="1" max="1" width="2" customWidth="1"/>
    <col min="2" max="2" width="12.59765625" customWidth="1"/>
    <col min="3" max="3" width="11" customWidth="1"/>
    <col min="4" max="4" width="8.59765625" customWidth="1"/>
    <col min="5" max="5" width="3.3984375" customWidth="1"/>
    <col min="6" max="6" width="24.59765625" customWidth="1"/>
    <col min="7" max="7" width="5.59765625" customWidth="1"/>
    <col min="8" max="8" width="14" customWidth="1"/>
    <col min="9" max="9" width="7.59765625" customWidth="1"/>
    <col min="10" max="10" width="12.19921875" customWidth="1"/>
  </cols>
  <sheetData>
    <row r="1" spans="1:12" s="2" customFormat="1" ht="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L1" s="3"/>
    </row>
    <row r="2" spans="1:12" ht="8.25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2" s="10" customFormat="1" ht="19">
      <c r="A3" s="5"/>
      <c r="B3" s="6" t="str">
        <f ca="1">YEAR(NOW())&amp;"年度登録団体名簿"</f>
        <v>2021年度登録団体名簿</v>
      </c>
      <c r="C3" s="7"/>
      <c r="D3" s="7"/>
      <c r="E3" s="5"/>
      <c r="F3" s="8"/>
      <c r="G3" s="8"/>
      <c r="H3" s="9"/>
      <c r="I3" s="9"/>
      <c r="J3" s="5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2" ht="18.75" customHeight="1">
      <c r="A5" s="11"/>
      <c r="B5" s="12" t="s">
        <v>1</v>
      </c>
      <c r="C5" s="13" t="s">
        <v>2</v>
      </c>
      <c r="D5" s="84" t="s">
        <v>3</v>
      </c>
      <c r="E5" s="84"/>
      <c r="F5" s="84"/>
      <c r="G5" s="84"/>
      <c r="H5" s="84"/>
      <c r="I5" s="14" t="s">
        <v>4</v>
      </c>
      <c r="J5" s="15" t="s">
        <v>5</v>
      </c>
      <c r="L5" s="16"/>
    </row>
    <row r="6" spans="1:12" ht="6" customHeight="1">
      <c r="A6" s="4"/>
      <c r="B6" s="4"/>
      <c r="C6" s="17"/>
      <c r="D6" s="17"/>
      <c r="E6" s="17"/>
      <c r="F6" s="17"/>
      <c r="G6" s="17"/>
      <c r="H6" s="17"/>
      <c r="I6" s="4"/>
      <c r="J6" s="4"/>
    </row>
    <row r="7" spans="1:12" ht="18.75" customHeight="1">
      <c r="A7" s="53"/>
      <c r="B7" s="60" t="s">
        <v>6</v>
      </c>
      <c r="C7" s="19" t="s">
        <v>2</v>
      </c>
      <c r="D7" s="61"/>
      <c r="E7" s="61"/>
      <c r="F7" s="61"/>
      <c r="G7" s="61"/>
      <c r="H7" s="61"/>
      <c r="I7" s="62" t="s">
        <v>7</v>
      </c>
      <c r="J7" s="63" t="e">
        <f>VLOOKUP(D7,'55U-大学番号-大学名-第一号様式記入例'!M5:O40,2,FALSE)</f>
        <v>#N/A</v>
      </c>
    </row>
    <row r="8" spans="1:12" ht="18.75" customHeight="1">
      <c r="A8" s="53"/>
      <c r="B8" s="60"/>
      <c r="C8" s="20" t="s">
        <v>8</v>
      </c>
      <c r="D8" s="64" t="e">
        <f>VLOOKUP(D7,'55U-大学番号-大学名-第一号様式記入例'!M5:O40,3,FALSE)</f>
        <v>#N/A</v>
      </c>
      <c r="E8" s="64"/>
      <c r="F8" s="64"/>
      <c r="G8" s="64"/>
      <c r="H8" s="64"/>
      <c r="I8" s="62"/>
      <c r="J8" s="63"/>
    </row>
    <row r="9" spans="1:12" ht="18.75" customHeight="1">
      <c r="A9" s="53"/>
      <c r="B9" s="60"/>
      <c r="C9" s="21" t="s">
        <v>10</v>
      </c>
      <c r="D9" s="64" t="e">
        <f>VLOOKUP(D7,'55U-大学番号-大学名-第一号様式記入例'!$M$5:$P$40,4,FALSE)</f>
        <v>#N/A</v>
      </c>
      <c r="E9" s="64"/>
      <c r="F9" s="64"/>
      <c r="G9" s="64"/>
      <c r="H9" s="64"/>
      <c r="I9" s="62"/>
      <c r="J9" s="63"/>
    </row>
    <row r="10" spans="1:12" ht="18.75" customHeight="1">
      <c r="A10" s="53"/>
      <c r="B10" s="54" t="s">
        <v>11</v>
      </c>
      <c r="C10" s="19" t="s">
        <v>12</v>
      </c>
      <c r="D10" s="83"/>
      <c r="E10" s="83"/>
      <c r="F10" s="83"/>
      <c r="G10" s="83"/>
      <c r="H10" s="83"/>
      <c r="I10" s="56" t="s">
        <v>13</v>
      </c>
      <c r="J10" s="57">
        <v>1</v>
      </c>
    </row>
    <row r="11" spans="1:12" ht="18.75" customHeight="1">
      <c r="A11" s="53"/>
      <c r="B11" s="54"/>
      <c r="C11" s="20" t="s">
        <v>14</v>
      </c>
      <c r="D11" s="58"/>
      <c r="E11" s="58"/>
      <c r="F11" s="58"/>
      <c r="G11" s="58"/>
      <c r="H11" s="58"/>
      <c r="I11" s="56"/>
      <c r="J11" s="57"/>
    </row>
    <row r="12" spans="1:12" ht="18.75" customHeight="1">
      <c r="A12" s="53"/>
      <c r="B12" s="54"/>
      <c r="C12" s="22" t="s">
        <v>15</v>
      </c>
      <c r="D12" s="59"/>
      <c r="E12" s="59"/>
      <c r="F12" s="59"/>
      <c r="G12" s="59"/>
      <c r="H12" s="59"/>
      <c r="I12" s="56"/>
      <c r="J12" s="57"/>
    </row>
    <row r="13" spans="1:12" ht="6" customHeight="1">
      <c r="A13" s="11"/>
      <c r="B13" s="23"/>
      <c r="C13" s="24"/>
      <c r="D13" s="18"/>
      <c r="E13" s="18"/>
      <c r="F13" s="18"/>
      <c r="G13" s="18"/>
      <c r="H13" s="18"/>
      <c r="I13" s="4"/>
      <c r="J13" s="4"/>
    </row>
    <row r="14" spans="1:12" ht="23.25" customHeight="1">
      <c r="A14" s="4"/>
      <c r="B14" s="25"/>
      <c r="C14" s="50" t="s">
        <v>12</v>
      </c>
      <c r="D14" s="50"/>
      <c r="E14" s="51" t="s">
        <v>16</v>
      </c>
      <c r="F14" s="51"/>
      <c r="G14" s="51"/>
      <c r="H14" s="51"/>
      <c r="I14" s="51"/>
      <c r="J14" s="51"/>
    </row>
    <row r="15" spans="1:12" ht="24" customHeight="1">
      <c r="A15" s="4"/>
      <c r="B15" s="32" t="s">
        <v>17</v>
      </c>
      <c r="C15" s="52"/>
      <c r="D15" s="52"/>
      <c r="E15" s="35"/>
      <c r="F15" s="36"/>
      <c r="G15" s="36"/>
      <c r="H15" s="36"/>
      <c r="I15" s="36"/>
      <c r="J15" s="36"/>
    </row>
    <row r="16" spans="1:12" ht="15" customHeight="1">
      <c r="A16" s="4"/>
      <c r="B16" s="32"/>
      <c r="C16" s="82"/>
      <c r="D16" s="82"/>
      <c r="E16" s="49"/>
      <c r="F16" s="49"/>
      <c r="G16" s="38"/>
      <c r="H16" s="38"/>
      <c r="I16" s="38"/>
      <c r="J16" s="38"/>
    </row>
    <row r="17" spans="1:10" ht="24" customHeight="1">
      <c r="A17" s="4"/>
      <c r="B17" s="69" t="s">
        <v>20</v>
      </c>
      <c r="C17" s="70"/>
      <c r="D17" s="71"/>
      <c r="E17" s="74"/>
      <c r="F17" s="75"/>
      <c r="G17" s="75"/>
      <c r="H17" s="75"/>
      <c r="I17" s="75"/>
      <c r="J17" s="75"/>
    </row>
    <row r="18" spans="1:10" ht="15" customHeight="1">
      <c r="A18" s="4"/>
      <c r="B18" s="69"/>
      <c r="C18" s="72"/>
      <c r="D18" s="73"/>
      <c r="E18" s="76"/>
      <c r="F18" s="77"/>
      <c r="G18" s="78"/>
      <c r="H18" s="78"/>
      <c r="I18" s="78"/>
      <c r="J18" s="79"/>
    </row>
    <row r="19" spans="1:10" ht="24" customHeight="1">
      <c r="A19" s="4"/>
      <c r="B19" s="48" t="s">
        <v>21</v>
      </c>
      <c r="C19" s="33"/>
      <c r="D19" s="33"/>
      <c r="E19" s="80"/>
      <c r="F19" s="81"/>
      <c r="G19" s="81"/>
      <c r="H19" s="81"/>
      <c r="I19" s="81"/>
      <c r="J19" s="81"/>
    </row>
    <row r="20" spans="1:10" ht="15" customHeight="1">
      <c r="A20" s="4"/>
      <c r="B20" s="48"/>
      <c r="C20" s="52"/>
      <c r="D20" s="52"/>
      <c r="E20" s="49"/>
      <c r="F20" s="49"/>
      <c r="G20" s="47"/>
      <c r="H20" s="47"/>
      <c r="I20" s="47"/>
      <c r="J20" s="47"/>
    </row>
    <row r="21" spans="1:10" ht="24" customHeight="1">
      <c r="A21" s="4"/>
      <c r="B21" s="32" t="s">
        <v>22</v>
      </c>
      <c r="C21" s="65"/>
      <c r="D21" s="66"/>
      <c r="E21" s="35"/>
      <c r="F21" s="36"/>
      <c r="G21" s="36"/>
      <c r="H21" s="36"/>
      <c r="I21" s="36"/>
      <c r="J21" s="36"/>
    </row>
    <row r="22" spans="1:10" ht="15" customHeight="1">
      <c r="A22" s="4"/>
      <c r="B22" s="32"/>
      <c r="C22" s="67"/>
      <c r="D22" s="68"/>
      <c r="E22" s="37"/>
      <c r="F22" s="37"/>
      <c r="G22" s="38"/>
      <c r="H22" s="38"/>
      <c r="I22" s="38"/>
      <c r="J22" s="38"/>
    </row>
    <row r="23" spans="1:10" ht="24" customHeight="1">
      <c r="A23" s="4"/>
      <c r="B23" s="39" t="s">
        <v>23</v>
      </c>
      <c r="C23" s="34"/>
      <c r="D23" s="34"/>
      <c r="E23" s="41"/>
      <c r="F23" s="42"/>
      <c r="G23" s="42"/>
      <c r="H23" s="42"/>
      <c r="I23" s="42"/>
      <c r="J23" s="42"/>
    </row>
    <row r="24" spans="1:10" ht="15" customHeight="1">
      <c r="A24" s="4"/>
      <c r="B24" s="39"/>
      <c r="C24" s="40"/>
      <c r="D24" s="40"/>
      <c r="E24" s="43"/>
      <c r="F24" s="43"/>
      <c r="G24" s="44"/>
      <c r="H24" s="44"/>
      <c r="I24" s="44"/>
      <c r="J24" s="44"/>
    </row>
    <row r="25" spans="1:10" ht="12" customHeight="1"/>
    <row r="26" spans="1:10" ht="12.75" customHeight="1">
      <c r="A26" s="4"/>
      <c r="B26" s="4"/>
      <c r="C26" s="17"/>
      <c r="D26" s="17"/>
      <c r="E26" s="17"/>
      <c r="F26" s="17"/>
      <c r="G26" s="17"/>
      <c r="H26" s="17"/>
      <c r="I26" s="4"/>
      <c r="J26" s="4"/>
    </row>
    <row r="27" spans="1:10" ht="18.75" customHeight="1">
      <c r="A27" s="53"/>
      <c r="B27" s="60" t="s">
        <v>24</v>
      </c>
      <c r="C27" s="19" t="s">
        <v>2</v>
      </c>
      <c r="D27" s="61"/>
      <c r="E27" s="61"/>
      <c r="F27" s="61"/>
      <c r="G27" s="61"/>
      <c r="H27" s="61"/>
      <c r="I27" s="62" t="s">
        <v>7</v>
      </c>
      <c r="J27" s="63" t="e">
        <f>VLOOKUP(D27,'55U-大学番号-大学名-第一号様式記入例'!M25:O60,2,FALSE)</f>
        <v>#N/A</v>
      </c>
    </row>
    <row r="28" spans="1:10" ht="18.75" customHeight="1">
      <c r="A28" s="53"/>
      <c r="B28" s="60"/>
      <c r="C28" s="20" t="s">
        <v>8</v>
      </c>
      <c r="D28" s="64" t="e">
        <f>VLOOKUP(D27,'55U-大学番号-大学名-第一号様式記入例'!M25:O60,3,FALSE)</f>
        <v>#N/A</v>
      </c>
      <c r="E28" s="64"/>
      <c r="F28" s="64"/>
      <c r="G28" s="64"/>
      <c r="H28" s="64"/>
      <c r="I28" s="62"/>
      <c r="J28" s="63"/>
    </row>
    <row r="29" spans="1:10" ht="18.75" customHeight="1">
      <c r="A29" s="53"/>
      <c r="B29" s="60"/>
      <c r="C29" s="21" t="s">
        <v>10</v>
      </c>
      <c r="D29" s="64" t="e">
        <f>VLOOKUP(D27,'55U-大学番号-大学名-第一号様式記入例'!$M$5:$P$40,4,FALSE)</f>
        <v>#N/A</v>
      </c>
      <c r="E29" s="64"/>
      <c r="F29" s="64"/>
      <c r="G29" s="64"/>
      <c r="H29" s="64"/>
      <c r="I29" s="62"/>
      <c r="J29" s="63"/>
    </row>
    <row r="30" spans="1:10" ht="18.75" customHeight="1">
      <c r="A30" s="53"/>
      <c r="B30" s="54" t="s">
        <v>180</v>
      </c>
      <c r="C30" s="19" t="s">
        <v>12</v>
      </c>
      <c r="D30" s="55"/>
      <c r="E30" s="55"/>
      <c r="F30" s="55"/>
      <c r="G30" s="55"/>
      <c r="H30" s="55"/>
      <c r="I30" s="56" t="s">
        <v>25</v>
      </c>
      <c r="J30" s="57">
        <v>5</v>
      </c>
    </row>
    <row r="31" spans="1:10" ht="18.75" customHeight="1">
      <c r="A31" s="53"/>
      <c r="B31" s="54"/>
      <c r="C31" s="20" t="s">
        <v>14</v>
      </c>
      <c r="D31" s="58"/>
      <c r="E31" s="58"/>
      <c r="F31" s="58"/>
      <c r="G31" s="58"/>
      <c r="H31" s="58"/>
      <c r="I31" s="56"/>
      <c r="J31" s="57"/>
    </row>
    <row r="32" spans="1:10" ht="18.75" customHeight="1">
      <c r="A32" s="53"/>
      <c r="B32" s="54"/>
      <c r="C32" s="22" t="s">
        <v>15</v>
      </c>
      <c r="D32" s="59"/>
      <c r="E32" s="59"/>
      <c r="F32" s="59"/>
      <c r="G32" s="59"/>
      <c r="H32" s="59"/>
      <c r="I32" s="56"/>
      <c r="J32" s="57"/>
    </row>
    <row r="33" spans="1:10" ht="6" customHeight="1">
      <c r="A33" s="11"/>
      <c r="B33" s="23"/>
      <c r="C33" s="24"/>
      <c r="D33" s="18"/>
      <c r="E33" s="18"/>
      <c r="F33" s="18"/>
      <c r="G33" s="18"/>
      <c r="H33" s="18"/>
      <c r="I33" s="4"/>
      <c r="J33" s="4"/>
    </row>
    <row r="34" spans="1:10" ht="23.25" customHeight="1">
      <c r="A34" s="4"/>
      <c r="B34" s="25"/>
      <c r="C34" s="50" t="s">
        <v>12</v>
      </c>
      <c r="D34" s="50"/>
      <c r="E34" s="51" t="s">
        <v>16</v>
      </c>
      <c r="F34" s="51"/>
      <c r="G34" s="51"/>
      <c r="H34" s="51"/>
      <c r="I34" s="51"/>
      <c r="J34" s="51"/>
    </row>
    <row r="35" spans="1:10" ht="24" customHeight="1">
      <c r="A35" s="4"/>
      <c r="B35" s="32" t="s">
        <v>17</v>
      </c>
      <c r="C35" s="52"/>
      <c r="D35" s="52"/>
      <c r="E35" s="35"/>
      <c r="F35" s="36"/>
      <c r="G35" s="36"/>
      <c r="H35" s="36"/>
      <c r="I35" s="36"/>
      <c r="J35" s="36"/>
    </row>
    <row r="36" spans="1:10" ht="15" customHeight="1">
      <c r="A36" s="4"/>
      <c r="B36" s="32"/>
      <c r="C36" s="52"/>
      <c r="D36" s="52"/>
      <c r="E36" s="49"/>
      <c r="F36" s="49"/>
      <c r="G36" s="47"/>
      <c r="H36" s="47"/>
      <c r="I36" s="47"/>
      <c r="J36" s="47"/>
    </row>
    <row r="37" spans="1:10" ht="24" customHeight="1">
      <c r="A37" s="4"/>
      <c r="B37" s="45" t="s">
        <v>20</v>
      </c>
      <c r="C37" s="34"/>
      <c r="D37" s="34"/>
      <c r="E37" s="41"/>
      <c r="F37" s="42"/>
      <c r="G37" s="42"/>
      <c r="H37" s="42"/>
      <c r="I37" s="42"/>
      <c r="J37" s="42"/>
    </row>
    <row r="38" spans="1:10" ht="15" customHeight="1">
      <c r="A38" s="4"/>
      <c r="B38" s="45"/>
      <c r="C38" s="34"/>
      <c r="D38" s="34"/>
      <c r="E38" s="46"/>
      <c r="F38" s="46"/>
      <c r="G38" s="47"/>
      <c r="H38" s="47"/>
      <c r="I38" s="47"/>
      <c r="J38" s="47"/>
    </row>
    <row r="39" spans="1:10" ht="24" customHeight="1">
      <c r="A39" s="4"/>
      <c r="B39" s="48" t="s">
        <v>21</v>
      </c>
      <c r="C39" s="34"/>
      <c r="D39" s="34"/>
      <c r="E39" s="41"/>
      <c r="F39" s="42"/>
      <c r="G39" s="42"/>
      <c r="H39" s="42"/>
      <c r="I39" s="42"/>
      <c r="J39" s="42"/>
    </row>
    <row r="40" spans="1:10" ht="15" customHeight="1">
      <c r="A40" s="4"/>
      <c r="B40" s="48"/>
      <c r="C40" s="40"/>
      <c r="D40" s="40"/>
      <c r="E40" s="49"/>
      <c r="F40" s="49"/>
      <c r="G40" s="47"/>
      <c r="H40" s="47"/>
      <c r="I40" s="47"/>
      <c r="J40" s="47"/>
    </row>
    <row r="41" spans="1:10" ht="24" customHeight="1">
      <c r="A41" s="4"/>
      <c r="B41" s="32" t="s">
        <v>22</v>
      </c>
      <c r="C41" s="33"/>
      <c r="D41" s="33"/>
      <c r="E41" s="35"/>
      <c r="F41" s="36"/>
      <c r="G41" s="36"/>
      <c r="H41" s="36"/>
      <c r="I41" s="36"/>
      <c r="J41" s="36"/>
    </row>
    <row r="42" spans="1:10" ht="15" customHeight="1">
      <c r="A42" s="4"/>
      <c r="B42" s="32"/>
      <c r="C42" s="34"/>
      <c r="D42" s="34"/>
      <c r="E42" s="37"/>
      <c r="F42" s="37"/>
      <c r="G42" s="38"/>
      <c r="H42" s="38"/>
      <c r="I42" s="38"/>
      <c r="J42" s="38"/>
    </row>
    <row r="43" spans="1:10" ht="24" customHeight="1">
      <c r="A43" s="4"/>
      <c r="B43" s="39" t="s">
        <v>23</v>
      </c>
      <c r="C43" s="34"/>
      <c r="D43" s="34"/>
      <c r="E43" s="41"/>
      <c r="F43" s="42"/>
      <c r="G43" s="42"/>
      <c r="H43" s="42"/>
      <c r="I43" s="42"/>
      <c r="J43" s="42"/>
    </row>
    <row r="44" spans="1:10" ht="15" customHeight="1">
      <c r="A44" s="4"/>
      <c r="B44" s="39"/>
      <c r="C44" s="40"/>
      <c r="D44" s="40"/>
      <c r="E44" s="43"/>
      <c r="F44" s="43"/>
      <c r="G44" s="44"/>
      <c r="H44" s="44"/>
      <c r="I44" s="44"/>
      <c r="J44" s="44"/>
    </row>
    <row r="45" spans="1:10" ht="18.75" customHeight="1"/>
    <row r="46" spans="1:10" ht="22">
      <c r="B46" s="4" t="s">
        <v>26</v>
      </c>
      <c r="I46" s="26" t="s">
        <v>27</v>
      </c>
      <c r="J46" s="27"/>
    </row>
  </sheetData>
  <sheetProtection sheet="1" objects="1" scenarios="1" selectLockedCells="1"/>
  <mergeCells count="83">
    <mergeCell ref="J7:J9"/>
    <mergeCell ref="D8:H8"/>
    <mergeCell ref="D9:H9"/>
    <mergeCell ref="D5:H5"/>
    <mergeCell ref="A7:A9"/>
    <mergeCell ref="B7:B9"/>
    <mergeCell ref="D7:H7"/>
    <mergeCell ref="I7:I9"/>
    <mergeCell ref="A10:A12"/>
    <mergeCell ref="B10:B12"/>
    <mergeCell ref="D10:H10"/>
    <mergeCell ref="I10:I12"/>
    <mergeCell ref="J10:J12"/>
    <mergeCell ref="D11:H11"/>
    <mergeCell ref="D12:H12"/>
    <mergeCell ref="C14:D14"/>
    <mergeCell ref="E14:J14"/>
    <mergeCell ref="B15:B16"/>
    <mergeCell ref="C15:D16"/>
    <mergeCell ref="E15:J15"/>
    <mergeCell ref="E16:F16"/>
    <mergeCell ref="G16:J16"/>
    <mergeCell ref="B19:B20"/>
    <mergeCell ref="C19:D20"/>
    <mergeCell ref="E19:J19"/>
    <mergeCell ref="E20:F20"/>
    <mergeCell ref="G20:J20"/>
    <mergeCell ref="B17:B18"/>
    <mergeCell ref="C17:D18"/>
    <mergeCell ref="E17:J17"/>
    <mergeCell ref="E18:F18"/>
    <mergeCell ref="G18:J18"/>
    <mergeCell ref="B23:B24"/>
    <mergeCell ref="C23:D24"/>
    <mergeCell ref="E23:J23"/>
    <mergeCell ref="E24:F24"/>
    <mergeCell ref="G24:J24"/>
    <mergeCell ref="B21:B22"/>
    <mergeCell ref="C21:D22"/>
    <mergeCell ref="E21:J21"/>
    <mergeCell ref="E22:F22"/>
    <mergeCell ref="G22:J22"/>
    <mergeCell ref="A27:A29"/>
    <mergeCell ref="B27:B29"/>
    <mergeCell ref="D27:H27"/>
    <mergeCell ref="I27:I29"/>
    <mergeCell ref="J27:J29"/>
    <mergeCell ref="D28:H28"/>
    <mergeCell ref="D29:H29"/>
    <mergeCell ref="A30:A32"/>
    <mergeCell ref="B30:B32"/>
    <mergeCell ref="D30:H30"/>
    <mergeCell ref="I30:I32"/>
    <mergeCell ref="J30:J32"/>
    <mergeCell ref="D31:H31"/>
    <mergeCell ref="D32:H32"/>
    <mergeCell ref="C34:D34"/>
    <mergeCell ref="E34:J34"/>
    <mergeCell ref="B35:B36"/>
    <mergeCell ref="C35:D36"/>
    <mergeCell ref="E35:J35"/>
    <mergeCell ref="E36:F36"/>
    <mergeCell ref="G36:J36"/>
    <mergeCell ref="B39:B40"/>
    <mergeCell ref="C39:D40"/>
    <mergeCell ref="E39:J39"/>
    <mergeCell ref="E40:F40"/>
    <mergeCell ref="G40:J40"/>
    <mergeCell ref="B37:B38"/>
    <mergeCell ref="C37:D38"/>
    <mergeCell ref="E37:J37"/>
    <mergeCell ref="E38:F38"/>
    <mergeCell ref="G38:J38"/>
    <mergeCell ref="B43:B44"/>
    <mergeCell ref="C43:D44"/>
    <mergeCell ref="E43:J43"/>
    <mergeCell ref="E44:F44"/>
    <mergeCell ref="G44:J44"/>
    <mergeCell ref="B41:B42"/>
    <mergeCell ref="C41:D42"/>
    <mergeCell ref="E41:J41"/>
    <mergeCell ref="E42:F42"/>
    <mergeCell ref="G42:J42"/>
  </mergeCells>
  <phoneticPr fontId="20"/>
  <pageMargins left="0.25" right="0.25" top="0.75" bottom="0.75" header="0.3" footer="0.3"/>
  <pageSetup paperSize="9" scale="95" firstPageNumber="0" orientation="portrait" horizontalDpi="300" verticalDpi="300" r:id="rId1"/>
  <headerFooter alignWithMargins="0">
    <oddHeader>&amp;C&amp;"Times New Roman,標準"&amp;12&amp;A</oddHeader>
    <oddFooter>&amp;C&amp;"Times New Roman,標準"&amp;12ページ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6"/>
  <sheetViews>
    <sheetView topLeftCell="A5" workbookViewId="0">
      <selection activeCell="E22" sqref="E22:F22"/>
    </sheetView>
  </sheetViews>
  <sheetFormatPr baseColWidth="10" defaultColWidth="9.796875" defaultRowHeight="14"/>
  <cols>
    <col min="1" max="1" width="2" customWidth="1"/>
    <col min="2" max="2" width="12.59765625" customWidth="1"/>
    <col min="3" max="3" width="11" customWidth="1"/>
    <col min="4" max="4" width="8.59765625" customWidth="1"/>
    <col min="5" max="5" width="3.3984375" customWidth="1"/>
    <col min="6" max="6" width="24.59765625" customWidth="1"/>
    <col min="7" max="7" width="5.59765625" customWidth="1"/>
    <col min="8" max="8" width="14" customWidth="1"/>
    <col min="9" max="9" width="7.59765625" customWidth="1"/>
    <col min="10" max="10" width="12.19921875" customWidth="1"/>
    <col min="15" max="15" width="42.19921875" customWidth="1"/>
  </cols>
  <sheetData>
    <row r="1" spans="1:16" s="2" customFormat="1" ht="15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  <c r="L1" s="3"/>
    </row>
    <row r="2" spans="1:16" ht="8.25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6" s="10" customFormat="1" ht="19">
      <c r="A3" s="5"/>
      <c r="B3" s="6" t="s">
        <v>70</v>
      </c>
      <c r="C3" s="7"/>
      <c r="D3" s="7"/>
      <c r="E3" s="5"/>
      <c r="F3" s="8"/>
      <c r="G3" s="8"/>
      <c r="H3" s="9"/>
      <c r="I3" s="9"/>
      <c r="J3" s="5"/>
    </row>
    <row r="4" spans="1:16">
      <c r="A4" s="4"/>
      <c r="B4" s="4"/>
      <c r="C4" s="4"/>
      <c r="D4" s="4"/>
      <c r="E4" s="4"/>
      <c r="F4" s="4"/>
      <c r="G4" s="4"/>
      <c r="H4" s="4"/>
      <c r="I4" s="4"/>
      <c r="J4" s="4"/>
    </row>
    <row r="5" spans="1:16" ht="18.75" customHeight="1">
      <c r="A5" s="11"/>
      <c r="B5" s="12" t="s">
        <v>1</v>
      </c>
      <c r="C5" s="13" t="s">
        <v>2</v>
      </c>
      <c r="D5" s="84" t="s">
        <v>3</v>
      </c>
      <c r="E5" s="84"/>
      <c r="F5" s="84"/>
      <c r="G5" s="84"/>
      <c r="H5" s="84"/>
      <c r="I5" s="14" t="s">
        <v>4</v>
      </c>
      <c r="J5" s="15" t="s">
        <v>5</v>
      </c>
      <c r="L5" s="16"/>
      <c r="M5" s="28" t="s">
        <v>72</v>
      </c>
      <c r="N5" s="29">
        <v>1</v>
      </c>
      <c r="O5" s="30" t="s">
        <v>73</v>
      </c>
      <c r="P5" s="31" t="s">
        <v>144</v>
      </c>
    </row>
    <row r="6" spans="1:16" ht="6" customHeight="1">
      <c r="A6" s="4"/>
      <c r="B6" s="4"/>
      <c r="C6" s="17"/>
      <c r="D6" s="17"/>
      <c r="E6" s="17"/>
      <c r="F6" s="17"/>
      <c r="G6" s="17"/>
      <c r="H6" s="17"/>
      <c r="I6" s="4"/>
      <c r="J6" s="4"/>
      <c r="M6" s="28" t="s">
        <v>74</v>
      </c>
      <c r="N6" s="29">
        <v>2</v>
      </c>
      <c r="O6" s="30" t="s">
        <v>75</v>
      </c>
      <c r="P6" s="31" t="s">
        <v>145</v>
      </c>
    </row>
    <row r="7" spans="1:16" ht="18.75" customHeight="1">
      <c r="A7" s="53"/>
      <c r="B7" s="60" t="s">
        <v>6</v>
      </c>
      <c r="C7" s="19" t="s">
        <v>2</v>
      </c>
      <c r="D7" s="106" t="s">
        <v>29</v>
      </c>
      <c r="E7" s="106"/>
      <c r="F7" s="106"/>
      <c r="G7" s="106"/>
      <c r="H7" s="106"/>
      <c r="I7" s="62" t="s">
        <v>7</v>
      </c>
      <c r="J7" s="102">
        <v>99</v>
      </c>
      <c r="M7" s="28" t="s">
        <v>76</v>
      </c>
      <c r="N7" s="29">
        <v>3</v>
      </c>
      <c r="O7" s="30" t="s">
        <v>77</v>
      </c>
      <c r="P7" s="31" t="s">
        <v>146</v>
      </c>
    </row>
    <row r="8" spans="1:16" ht="18.75" customHeight="1">
      <c r="A8" s="53"/>
      <c r="B8" s="60"/>
      <c r="C8" s="20" t="s">
        <v>8</v>
      </c>
      <c r="D8" s="103" t="s">
        <v>30</v>
      </c>
      <c r="E8" s="103"/>
      <c r="F8" s="103"/>
      <c r="G8" s="103"/>
      <c r="H8" s="103"/>
      <c r="I8" s="62"/>
      <c r="J8" s="102"/>
      <c r="M8" s="28" t="s">
        <v>78</v>
      </c>
      <c r="N8" s="29">
        <v>4</v>
      </c>
      <c r="O8" s="30" t="s">
        <v>79</v>
      </c>
      <c r="P8" s="31" t="s">
        <v>147</v>
      </c>
    </row>
    <row r="9" spans="1:16" ht="18.75" customHeight="1">
      <c r="A9" s="53"/>
      <c r="B9" s="60"/>
      <c r="C9" s="21" t="s">
        <v>10</v>
      </c>
      <c r="D9" s="104" t="s">
        <v>31</v>
      </c>
      <c r="E9" s="104"/>
      <c r="F9" s="104"/>
      <c r="G9" s="104"/>
      <c r="H9" s="104"/>
      <c r="I9" s="62"/>
      <c r="J9" s="102"/>
      <c r="M9" s="28" t="s">
        <v>80</v>
      </c>
      <c r="N9" s="29">
        <v>5</v>
      </c>
      <c r="O9" s="30" t="s">
        <v>81</v>
      </c>
      <c r="P9" s="31" t="s">
        <v>148</v>
      </c>
    </row>
    <row r="10" spans="1:16" ht="18.75" customHeight="1">
      <c r="A10" s="53"/>
      <c r="B10" s="54" t="s">
        <v>11</v>
      </c>
      <c r="C10" s="19" t="s">
        <v>12</v>
      </c>
      <c r="D10" s="106" t="s">
        <v>71</v>
      </c>
      <c r="E10" s="106"/>
      <c r="F10" s="106"/>
      <c r="G10" s="106"/>
      <c r="H10" s="106"/>
      <c r="I10" s="56" t="s">
        <v>13</v>
      </c>
      <c r="J10" s="57">
        <v>1</v>
      </c>
      <c r="M10" s="28" t="s">
        <v>82</v>
      </c>
      <c r="N10" s="29">
        <v>6</v>
      </c>
      <c r="O10" s="30" t="s">
        <v>83</v>
      </c>
      <c r="P10" s="31" t="s">
        <v>149</v>
      </c>
    </row>
    <row r="11" spans="1:16" ht="18.75" customHeight="1">
      <c r="A11" s="53"/>
      <c r="B11" s="54"/>
      <c r="C11" s="20" t="s">
        <v>14</v>
      </c>
      <c r="D11" s="99" t="s">
        <v>32</v>
      </c>
      <c r="E11" s="99"/>
      <c r="F11" s="99"/>
      <c r="G11" s="99"/>
      <c r="H11" s="99"/>
      <c r="I11" s="56"/>
      <c r="J11" s="57"/>
      <c r="M11" s="28" t="s">
        <v>84</v>
      </c>
      <c r="N11" s="29">
        <v>7</v>
      </c>
      <c r="O11" s="30" t="s">
        <v>85</v>
      </c>
      <c r="P11" s="31" t="s">
        <v>150</v>
      </c>
    </row>
    <row r="12" spans="1:16" ht="18.75" customHeight="1">
      <c r="A12" s="53"/>
      <c r="B12" s="54"/>
      <c r="C12" s="22" t="s">
        <v>15</v>
      </c>
      <c r="D12" s="107" t="s">
        <v>33</v>
      </c>
      <c r="E12" s="107"/>
      <c r="F12" s="107"/>
      <c r="G12" s="107"/>
      <c r="H12" s="107"/>
      <c r="I12" s="56"/>
      <c r="J12" s="57"/>
      <c r="M12" s="28" t="s">
        <v>86</v>
      </c>
      <c r="N12" s="29">
        <v>8</v>
      </c>
      <c r="O12" s="30" t="s">
        <v>87</v>
      </c>
      <c r="P12" s="31" t="s">
        <v>151</v>
      </c>
    </row>
    <row r="13" spans="1:16" ht="6" customHeight="1">
      <c r="A13" s="11"/>
      <c r="B13" s="23"/>
      <c r="C13" s="24"/>
      <c r="D13" s="18"/>
      <c r="E13" s="18"/>
      <c r="F13" s="18"/>
      <c r="G13" s="18"/>
      <c r="H13" s="18"/>
      <c r="I13" s="4"/>
      <c r="J13" s="4"/>
      <c r="M13" s="28" t="s">
        <v>88</v>
      </c>
      <c r="N13" s="29">
        <v>9</v>
      </c>
      <c r="O13" s="30" t="s">
        <v>89</v>
      </c>
      <c r="P13" s="31" t="s">
        <v>152</v>
      </c>
    </row>
    <row r="14" spans="1:16" ht="23.25" customHeight="1">
      <c r="A14" s="4"/>
      <c r="B14" s="25"/>
      <c r="C14" s="50" t="s">
        <v>12</v>
      </c>
      <c r="D14" s="50"/>
      <c r="E14" s="51" t="s">
        <v>16</v>
      </c>
      <c r="F14" s="51"/>
      <c r="G14" s="51"/>
      <c r="H14" s="51"/>
      <c r="I14" s="51"/>
      <c r="J14" s="51"/>
      <c r="M14" s="28" t="s">
        <v>90</v>
      </c>
      <c r="N14" s="29">
        <v>10</v>
      </c>
      <c r="O14" s="30" t="s">
        <v>91</v>
      </c>
      <c r="P14" s="31" t="s">
        <v>153</v>
      </c>
    </row>
    <row r="15" spans="1:16" ht="24" customHeight="1">
      <c r="A15" s="4"/>
      <c r="B15" s="32" t="s">
        <v>17</v>
      </c>
      <c r="C15" s="85" t="s">
        <v>34</v>
      </c>
      <c r="D15" s="85"/>
      <c r="E15" s="86" t="s">
        <v>35</v>
      </c>
      <c r="F15" s="86"/>
      <c r="G15" s="86"/>
      <c r="H15" s="86"/>
      <c r="I15" s="86"/>
      <c r="J15" s="86"/>
      <c r="M15" s="28" t="s">
        <v>92</v>
      </c>
      <c r="N15" s="29">
        <v>11</v>
      </c>
      <c r="O15" s="30" t="s">
        <v>93</v>
      </c>
      <c r="P15" s="31" t="s">
        <v>154</v>
      </c>
    </row>
    <row r="16" spans="1:16" ht="15" customHeight="1">
      <c r="A16" s="4"/>
      <c r="B16" s="32"/>
      <c r="C16" s="85"/>
      <c r="D16" s="85"/>
      <c r="E16" s="87" t="s">
        <v>36</v>
      </c>
      <c r="F16" s="87"/>
      <c r="G16" s="97" t="s">
        <v>37</v>
      </c>
      <c r="H16" s="97"/>
      <c r="I16" s="97"/>
      <c r="J16" s="97"/>
      <c r="M16" s="28" t="s">
        <v>94</v>
      </c>
      <c r="N16" s="29">
        <v>12</v>
      </c>
      <c r="O16" s="30" t="s">
        <v>95</v>
      </c>
      <c r="P16" s="31" t="s">
        <v>155</v>
      </c>
    </row>
    <row r="17" spans="1:16" ht="24" customHeight="1">
      <c r="A17" s="4"/>
      <c r="B17" s="45" t="s">
        <v>20</v>
      </c>
      <c r="C17" s="93" t="s">
        <v>38</v>
      </c>
      <c r="D17" s="93"/>
      <c r="E17" s="90" t="s">
        <v>39</v>
      </c>
      <c r="F17" s="90"/>
      <c r="G17" s="90"/>
      <c r="H17" s="90"/>
      <c r="I17" s="90"/>
      <c r="J17" s="90"/>
      <c r="M17" s="28" t="s">
        <v>96</v>
      </c>
      <c r="N17" s="29">
        <v>13</v>
      </c>
      <c r="O17" s="30" t="s">
        <v>97</v>
      </c>
      <c r="P17" s="31" t="s">
        <v>156</v>
      </c>
    </row>
    <row r="18" spans="1:16" ht="15" customHeight="1">
      <c r="A18" s="4"/>
      <c r="B18" s="45"/>
      <c r="C18" s="93"/>
      <c r="D18" s="93"/>
      <c r="E18" s="87" t="s">
        <v>40</v>
      </c>
      <c r="F18" s="87"/>
      <c r="G18" s="97" t="s">
        <v>41</v>
      </c>
      <c r="H18" s="97"/>
      <c r="I18" s="97"/>
      <c r="J18" s="97"/>
      <c r="M18" s="28" t="s">
        <v>98</v>
      </c>
      <c r="N18" s="29">
        <v>14</v>
      </c>
      <c r="O18" s="30" t="s">
        <v>99</v>
      </c>
      <c r="P18" s="31" t="s">
        <v>157</v>
      </c>
    </row>
    <row r="19" spans="1:16" ht="24" customHeight="1">
      <c r="A19" s="4"/>
      <c r="B19" s="48" t="s">
        <v>21</v>
      </c>
      <c r="C19" s="94" t="s">
        <v>42</v>
      </c>
      <c r="D19" s="94"/>
      <c r="E19" s="90" t="s">
        <v>43</v>
      </c>
      <c r="F19" s="90"/>
      <c r="G19" s="90"/>
      <c r="H19" s="90"/>
      <c r="I19" s="90"/>
      <c r="J19" s="90"/>
      <c r="M19" s="28" t="s">
        <v>100</v>
      </c>
      <c r="N19" s="29">
        <v>15</v>
      </c>
      <c r="O19" s="30" t="s">
        <v>101</v>
      </c>
      <c r="P19" s="31" t="s">
        <v>158</v>
      </c>
    </row>
    <row r="20" spans="1:16" ht="15" customHeight="1">
      <c r="A20" s="4"/>
      <c r="B20" s="48"/>
      <c r="C20" s="94"/>
      <c r="D20" s="94"/>
      <c r="E20" s="95" t="s">
        <v>44</v>
      </c>
      <c r="F20" s="95"/>
      <c r="G20" s="96" t="s">
        <v>45</v>
      </c>
      <c r="H20" s="96"/>
      <c r="I20" s="96"/>
      <c r="J20" s="96"/>
      <c r="M20" s="28" t="s">
        <v>102</v>
      </c>
      <c r="N20" s="29">
        <v>16</v>
      </c>
      <c r="O20" s="30" t="s">
        <v>103</v>
      </c>
      <c r="P20" s="31" t="s">
        <v>159</v>
      </c>
    </row>
    <row r="21" spans="1:16" ht="24" customHeight="1">
      <c r="A21" s="4"/>
      <c r="B21" s="32" t="s">
        <v>22</v>
      </c>
      <c r="C21" s="85" t="s">
        <v>46</v>
      </c>
      <c r="D21" s="85"/>
      <c r="E21" s="86" t="s">
        <v>47</v>
      </c>
      <c r="F21" s="86"/>
      <c r="G21" s="86"/>
      <c r="H21" s="86"/>
      <c r="I21" s="86"/>
      <c r="J21" s="86"/>
      <c r="M21" s="28" t="s">
        <v>104</v>
      </c>
      <c r="N21" s="29">
        <v>17</v>
      </c>
      <c r="O21" s="30" t="s">
        <v>105</v>
      </c>
      <c r="P21" s="31" t="s">
        <v>160</v>
      </c>
    </row>
    <row r="22" spans="1:16" ht="15" customHeight="1">
      <c r="A22" s="4"/>
      <c r="B22" s="32"/>
      <c r="C22" s="85"/>
      <c r="D22" s="85"/>
      <c r="E22" s="87" t="s">
        <v>48</v>
      </c>
      <c r="F22" s="87"/>
      <c r="G22" s="88" t="s">
        <v>49</v>
      </c>
      <c r="H22" s="88"/>
      <c r="I22" s="88"/>
      <c r="J22" s="88"/>
      <c r="M22" s="28" t="s">
        <v>106</v>
      </c>
      <c r="N22" s="29">
        <v>18</v>
      </c>
      <c r="O22" s="30" t="s">
        <v>107</v>
      </c>
      <c r="P22" s="31" t="s">
        <v>161</v>
      </c>
    </row>
    <row r="23" spans="1:16" ht="24" customHeight="1">
      <c r="A23" s="4"/>
      <c r="B23" s="39" t="s">
        <v>23</v>
      </c>
      <c r="C23" s="89" t="s">
        <v>50</v>
      </c>
      <c r="D23" s="89"/>
      <c r="E23" s="90" t="s">
        <v>51</v>
      </c>
      <c r="F23" s="90"/>
      <c r="G23" s="90"/>
      <c r="H23" s="90"/>
      <c r="I23" s="90"/>
      <c r="J23" s="90"/>
      <c r="M23" s="28" t="s">
        <v>108</v>
      </c>
      <c r="N23" s="29">
        <v>19</v>
      </c>
      <c r="O23" s="30" t="s">
        <v>109</v>
      </c>
      <c r="P23" s="31" t="s">
        <v>162</v>
      </c>
    </row>
    <row r="24" spans="1:16" ht="15" customHeight="1">
      <c r="A24" s="4"/>
      <c r="B24" s="39"/>
      <c r="C24" s="89"/>
      <c r="D24" s="89"/>
      <c r="E24" s="91" t="s">
        <v>52</v>
      </c>
      <c r="F24" s="91"/>
      <c r="G24" s="105" t="s">
        <v>53</v>
      </c>
      <c r="H24" s="105"/>
      <c r="I24" s="105"/>
      <c r="J24" s="105"/>
      <c r="M24" s="28" t="s">
        <v>110</v>
      </c>
      <c r="N24" s="29">
        <v>20</v>
      </c>
      <c r="O24" s="30" t="s">
        <v>111</v>
      </c>
      <c r="P24" s="31" t="s">
        <v>163</v>
      </c>
    </row>
    <row r="25" spans="1:16" ht="12" customHeight="1">
      <c r="M25" s="28" t="s">
        <v>112</v>
      </c>
      <c r="N25" s="29">
        <v>21</v>
      </c>
      <c r="O25" s="30" t="s">
        <v>113</v>
      </c>
      <c r="P25" s="31" t="s">
        <v>164</v>
      </c>
    </row>
    <row r="26" spans="1:16" ht="12.75" customHeight="1">
      <c r="A26" s="4"/>
      <c r="B26" s="4"/>
      <c r="C26" s="17"/>
      <c r="D26" s="17"/>
      <c r="E26" s="17"/>
      <c r="F26" s="17"/>
      <c r="G26" s="17"/>
      <c r="H26" s="17"/>
      <c r="I26" s="4"/>
      <c r="J26" s="4"/>
      <c r="M26" s="28" t="s">
        <v>114</v>
      </c>
      <c r="N26" s="29">
        <v>22</v>
      </c>
      <c r="O26" s="30" t="s">
        <v>115</v>
      </c>
      <c r="P26" s="31" t="s">
        <v>165</v>
      </c>
    </row>
    <row r="27" spans="1:16" ht="18.75" customHeight="1">
      <c r="A27" s="53"/>
      <c r="B27" s="60" t="s">
        <v>24</v>
      </c>
      <c r="C27" s="19" t="s">
        <v>2</v>
      </c>
      <c r="D27" s="101" t="s">
        <v>29</v>
      </c>
      <c r="E27" s="101"/>
      <c r="F27" s="101"/>
      <c r="G27" s="101"/>
      <c r="H27" s="101"/>
      <c r="I27" s="62" t="s">
        <v>7</v>
      </c>
      <c r="J27" s="102">
        <v>99</v>
      </c>
      <c r="M27" s="28" t="s">
        <v>116</v>
      </c>
      <c r="N27" s="29">
        <v>23</v>
      </c>
      <c r="O27" s="30" t="s">
        <v>117</v>
      </c>
      <c r="P27" s="31" t="s">
        <v>166</v>
      </c>
    </row>
    <row r="28" spans="1:16" ht="18.75" customHeight="1">
      <c r="A28" s="53"/>
      <c r="B28" s="60"/>
      <c r="C28" s="20" t="s">
        <v>8</v>
      </c>
      <c r="D28" s="103" t="s">
        <v>30</v>
      </c>
      <c r="E28" s="103"/>
      <c r="F28" s="103"/>
      <c r="G28" s="103"/>
      <c r="H28" s="103"/>
      <c r="I28" s="62"/>
      <c r="J28" s="102"/>
      <c r="M28" s="28" t="s">
        <v>118</v>
      </c>
      <c r="N28" s="29">
        <v>24</v>
      </c>
      <c r="O28" s="30" t="s">
        <v>119</v>
      </c>
      <c r="P28" s="31" t="s">
        <v>167</v>
      </c>
    </row>
    <row r="29" spans="1:16" ht="18.75" customHeight="1">
      <c r="A29" s="53"/>
      <c r="B29" s="60"/>
      <c r="C29" s="21" t="s">
        <v>10</v>
      </c>
      <c r="D29" s="104" t="s">
        <v>31</v>
      </c>
      <c r="E29" s="104"/>
      <c r="F29" s="104"/>
      <c r="G29" s="104"/>
      <c r="H29" s="104"/>
      <c r="I29" s="62"/>
      <c r="J29" s="102"/>
      <c r="M29" s="28" t="s">
        <v>120</v>
      </c>
      <c r="N29" s="29">
        <v>25</v>
      </c>
      <c r="O29" s="30" t="s">
        <v>121</v>
      </c>
      <c r="P29" s="31" t="s">
        <v>168</v>
      </c>
    </row>
    <row r="30" spans="1:16" ht="18.75" customHeight="1">
      <c r="A30" s="53"/>
      <c r="B30" s="54" t="s">
        <v>11</v>
      </c>
      <c r="C30" s="19" t="s">
        <v>12</v>
      </c>
      <c r="D30" s="98" t="s">
        <v>54</v>
      </c>
      <c r="E30" s="98"/>
      <c r="F30" s="98"/>
      <c r="G30" s="98"/>
      <c r="H30" s="98"/>
      <c r="I30" s="56" t="s">
        <v>25</v>
      </c>
      <c r="J30" s="57">
        <v>5</v>
      </c>
      <c r="M30" s="28" t="s">
        <v>122</v>
      </c>
      <c r="N30" s="29">
        <v>26</v>
      </c>
      <c r="O30" s="30" t="s">
        <v>123</v>
      </c>
      <c r="P30" s="31" t="s">
        <v>169</v>
      </c>
    </row>
    <row r="31" spans="1:16" ht="18.75" customHeight="1">
      <c r="A31" s="53"/>
      <c r="B31" s="54"/>
      <c r="C31" s="20" t="s">
        <v>14</v>
      </c>
      <c r="D31" s="99" t="s">
        <v>55</v>
      </c>
      <c r="E31" s="99"/>
      <c r="F31" s="99"/>
      <c r="G31" s="99"/>
      <c r="H31" s="99"/>
      <c r="I31" s="56"/>
      <c r="J31" s="57"/>
      <c r="M31" s="28" t="s">
        <v>124</v>
      </c>
      <c r="N31" s="29">
        <v>27</v>
      </c>
      <c r="O31" s="30" t="s">
        <v>125</v>
      </c>
      <c r="P31" s="31" t="s">
        <v>170</v>
      </c>
    </row>
    <row r="32" spans="1:16" ht="18.75" customHeight="1">
      <c r="A32" s="53"/>
      <c r="B32" s="54"/>
      <c r="C32" s="22" t="s">
        <v>15</v>
      </c>
      <c r="D32" s="100" t="s">
        <v>56</v>
      </c>
      <c r="E32" s="100"/>
      <c r="F32" s="100"/>
      <c r="G32" s="100"/>
      <c r="H32" s="100"/>
      <c r="I32" s="56"/>
      <c r="J32" s="57"/>
      <c r="M32" s="28" t="s">
        <v>126</v>
      </c>
      <c r="N32" s="29">
        <v>28</v>
      </c>
      <c r="O32" s="30" t="s">
        <v>127</v>
      </c>
      <c r="P32" s="31" t="s">
        <v>171</v>
      </c>
    </row>
    <row r="33" spans="1:16" ht="6" customHeight="1">
      <c r="A33" s="11"/>
      <c r="B33" s="23"/>
      <c r="C33" s="24"/>
      <c r="D33" s="18"/>
      <c r="E33" s="18"/>
      <c r="F33" s="18"/>
      <c r="G33" s="18"/>
      <c r="H33" s="18"/>
      <c r="I33" s="4"/>
      <c r="J33" s="4"/>
      <c r="M33" s="28" t="s">
        <v>128</v>
      </c>
      <c r="N33" s="29">
        <v>29</v>
      </c>
      <c r="O33" s="30" t="s">
        <v>129</v>
      </c>
      <c r="P33" s="31" t="s">
        <v>172</v>
      </c>
    </row>
    <row r="34" spans="1:16" ht="23.25" customHeight="1">
      <c r="A34" s="4"/>
      <c r="B34" s="25"/>
      <c r="C34" s="50" t="s">
        <v>12</v>
      </c>
      <c r="D34" s="50"/>
      <c r="E34" s="51" t="s">
        <v>16</v>
      </c>
      <c r="F34" s="51"/>
      <c r="G34" s="51"/>
      <c r="H34" s="51"/>
      <c r="I34" s="51"/>
      <c r="J34" s="51"/>
      <c r="M34" s="28" t="s">
        <v>130</v>
      </c>
      <c r="N34" s="29">
        <v>30</v>
      </c>
      <c r="O34" s="30" t="s">
        <v>131</v>
      </c>
      <c r="P34" s="31" t="s">
        <v>173</v>
      </c>
    </row>
    <row r="35" spans="1:16" ht="24" customHeight="1">
      <c r="A35" s="4"/>
      <c r="B35" s="32" t="s">
        <v>17</v>
      </c>
      <c r="C35" s="85" t="s">
        <v>57</v>
      </c>
      <c r="D35" s="85"/>
      <c r="E35" s="86" t="s">
        <v>58</v>
      </c>
      <c r="F35" s="86"/>
      <c r="G35" s="86"/>
      <c r="H35" s="86"/>
      <c r="I35" s="86"/>
      <c r="J35" s="86"/>
      <c r="M35" s="28" t="s">
        <v>132</v>
      </c>
      <c r="N35" s="29">
        <v>31</v>
      </c>
      <c r="O35" s="30" t="s">
        <v>133</v>
      </c>
      <c r="P35" s="31" t="s">
        <v>174</v>
      </c>
    </row>
    <row r="36" spans="1:16" ht="15" customHeight="1">
      <c r="A36" s="4"/>
      <c r="B36" s="32"/>
      <c r="C36" s="85"/>
      <c r="D36" s="85"/>
      <c r="E36" s="87" t="s">
        <v>59</v>
      </c>
      <c r="F36" s="87"/>
      <c r="G36" s="97" t="s">
        <v>60</v>
      </c>
      <c r="H36" s="97"/>
      <c r="I36" s="97"/>
      <c r="J36" s="97"/>
      <c r="M36" s="28" t="s">
        <v>134</v>
      </c>
      <c r="N36" s="29">
        <v>32</v>
      </c>
      <c r="O36" s="30" t="s">
        <v>135</v>
      </c>
      <c r="P36" s="31" t="s">
        <v>175</v>
      </c>
    </row>
    <row r="37" spans="1:16" ht="24" customHeight="1">
      <c r="A37" s="4"/>
      <c r="B37" s="45" t="s">
        <v>20</v>
      </c>
      <c r="C37" s="93" t="s">
        <v>61</v>
      </c>
      <c r="D37" s="93"/>
      <c r="E37" s="90" t="s">
        <v>62</v>
      </c>
      <c r="F37" s="90"/>
      <c r="G37" s="90"/>
      <c r="H37" s="90"/>
      <c r="I37" s="90"/>
      <c r="J37" s="90"/>
      <c r="M37" s="28" t="s">
        <v>136</v>
      </c>
      <c r="N37" s="29">
        <v>33</v>
      </c>
      <c r="O37" s="30" t="s">
        <v>137</v>
      </c>
      <c r="P37" s="31" t="s">
        <v>176</v>
      </c>
    </row>
    <row r="38" spans="1:16" ht="15" customHeight="1">
      <c r="A38" s="4"/>
      <c r="B38" s="45"/>
      <c r="C38" s="93"/>
      <c r="D38" s="93"/>
      <c r="E38" s="87" t="s">
        <v>63</v>
      </c>
      <c r="F38" s="87"/>
      <c r="G38" s="88" t="s">
        <v>64</v>
      </c>
      <c r="H38" s="88"/>
      <c r="I38" s="88"/>
      <c r="J38" s="88"/>
      <c r="M38" s="28" t="s">
        <v>138</v>
      </c>
      <c r="N38" s="29">
        <v>34</v>
      </c>
      <c r="O38" s="30" t="s">
        <v>139</v>
      </c>
      <c r="P38" s="31" t="s">
        <v>177</v>
      </c>
    </row>
    <row r="39" spans="1:16" ht="24" customHeight="1">
      <c r="A39" s="4"/>
      <c r="B39" s="48" t="s">
        <v>21</v>
      </c>
      <c r="C39" s="94" t="s">
        <v>42</v>
      </c>
      <c r="D39" s="94"/>
      <c r="E39" s="90" t="s">
        <v>43</v>
      </c>
      <c r="F39" s="90"/>
      <c r="G39" s="90"/>
      <c r="H39" s="90"/>
      <c r="I39" s="90"/>
      <c r="J39" s="90"/>
      <c r="M39" s="28" t="s">
        <v>140</v>
      </c>
      <c r="N39" s="29">
        <v>35</v>
      </c>
      <c r="O39" s="30" t="s">
        <v>141</v>
      </c>
      <c r="P39" s="31" t="s">
        <v>178</v>
      </c>
    </row>
    <row r="40" spans="1:16" ht="15" customHeight="1">
      <c r="A40" s="4"/>
      <c r="B40" s="48"/>
      <c r="C40" s="94"/>
      <c r="D40" s="94"/>
      <c r="E40" s="95" t="s">
        <v>44</v>
      </c>
      <c r="F40" s="95"/>
      <c r="G40" s="96" t="s">
        <v>45</v>
      </c>
      <c r="H40" s="96"/>
      <c r="I40" s="96"/>
      <c r="J40" s="96"/>
      <c r="M40" s="28" t="s">
        <v>142</v>
      </c>
      <c r="N40" s="29">
        <v>36</v>
      </c>
      <c r="O40" s="30" t="s">
        <v>143</v>
      </c>
      <c r="P40" s="31" t="s">
        <v>179</v>
      </c>
    </row>
    <row r="41" spans="1:16" ht="24" customHeight="1">
      <c r="A41" s="4"/>
      <c r="B41" s="32" t="s">
        <v>22</v>
      </c>
      <c r="C41" s="85" t="s">
        <v>65</v>
      </c>
      <c r="D41" s="85"/>
      <c r="E41" s="86" t="s">
        <v>66</v>
      </c>
      <c r="F41" s="86"/>
      <c r="G41" s="86"/>
      <c r="H41" s="86"/>
      <c r="I41" s="86"/>
      <c r="J41" s="86"/>
    </row>
    <row r="42" spans="1:16" ht="15" customHeight="1">
      <c r="A42" s="4"/>
      <c r="B42" s="32"/>
      <c r="C42" s="85"/>
      <c r="D42" s="85"/>
      <c r="E42" s="87" t="s">
        <v>67</v>
      </c>
      <c r="F42" s="87"/>
      <c r="G42" s="88" t="s">
        <v>68</v>
      </c>
      <c r="H42" s="88"/>
      <c r="I42" s="88"/>
      <c r="J42" s="88"/>
    </row>
    <row r="43" spans="1:16" ht="24" customHeight="1">
      <c r="A43" s="4"/>
      <c r="B43" s="39" t="s">
        <v>23</v>
      </c>
      <c r="C43" s="89" t="s">
        <v>69</v>
      </c>
      <c r="D43" s="89"/>
      <c r="E43" s="90" t="s">
        <v>9</v>
      </c>
      <c r="F43" s="90"/>
      <c r="G43" s="90"/>
      <c r="H43" s="90"/>
      <c r="I43" s="90"/>
      <c r="J43" s="90"/>
    </row>
    <row r="44" spans="1:16" ht="15" customHeight="1">
      <c r="A44" s="4"/>
      <c r="B44" s="39"/>
      <c r="C44" s="89"/>
      <c r="D44" s="89"/>
      <c r="E44" s="91" t="s">
        <v>18</v>
      </c>
      <c r="F44" s="91"/>
      <c r="G44" s="92" t="s">
        <v>19</v>
      </c>
      <c r="H44" s="92"/>
      <c r="I44" s="92"/>
      <c r="J44" s="92"/>
    </row>
    <row r="45" spans="1:16" ht="18.75" customHeight="1"/>
    <row r="46" spans="1:16" ht="22">
      <c r="B46" s="4" t="s">
        <v>26</v>
      </c>
      <c r="I46" s="26" t="s">
        <v>27</v>
      </c>
      <c r="J46" s="27"/>
    </row>
  </sheetData>
  <mergeCells count="83">
    <mergeCell ref="J7:J9"/>
    <mergeCell ref="D8:H8"/>
    <mergeCell ref="D9:H9"/>
    <mergeCell ref="D5:H5"/>
    <mergeCell ref="A7:A9"/>
    <mergeCell ref="B7:B9"/>
    <mergeCell ref="D7:H7"/>
    <mergeCell ref="I7:I9"/>
    <mergeCell ref="A10:A12"/>
    <mergeCell ref="B10:B12"/>
    <mergeCell ref="D10:H10"/>
    <mergeCell ref="I10:I12"/>
    <mergeCell ref="J10:J12"/>
    <mergeCell ref="D11:H11"/>
    <mergeCell ref="D12:H12"/>
    <mergeCell ref="C14:D14"/>
    <mergeCell ref="E14:J14"/>
    <mergeCell ref="B15:B16"/>
    <mergeCell ref="C15:D16"/>
    <mergeCell ref="E15:J15"/>
    <mergeCell ref="E16:F16"/>
    <mergeCell ref="G16:J16"/>
    <mergeCell ref="B19:B20"/>
    <mergeCell ref="C19:D20"/>
    <mergeCell ref="E19:J19"/>
    <mergeCell ref="E20:F20"/>
    <mergeCell ref="G20:J20"/>
    <mergeCell ref="B17:B18"/>
    <mergeCell ref="C17:D18"/>
    <mergeCell ref="E17:J17"/>
    <mergeCell ref="E18:F18"/>
    <mergeCell ref="G18:J18"/>
    <mergeCell ref="B23:B24"/>
    <mergeCell ref="C23:D24"/>
    <mergeCell ref="E23:J23"/>
    <mergeCell ref="E24:F24"/>
    <mergeCell ref="G24:J24"/>
    <mergeCell ref="B21:B22"/>
    <mergeCell ref="C21:D22"/>
    <mergeCell ref="E21:J21"/>
    <mergeCell ref="E22:F22"/>
    <mergeCell ref="G22:J22"/>
    <mergeCell ref="A27:A29"/>
    <mergeCell ref="B27:B29"/>
    <mergeCell ref="D27:H27"/>
    <mergeCell ref="I27:I29"/>
    <mergeCell ref="J27:J29"/>
    <mergeCell ref="D28:H28"/>
    <mergeCell ref="D29:H29"/>
    <mergeCell ref="A30:A32"/>
    <mergeCell ref="B30:B32"/>
    <mergeCell ref="D30:H30"/>
    <mergeCell ref="I30:I32"/>
    <mergeCell ref="J30:J32"/>
    <mergeCell ref="D31:H31"/>
    <mergeCell ref="D32:H32"/>
    <mergeCell ref="C34:D34"/>
    <mergeCell ref="E34:J34"/>
    <mergeCell ref="B35:B36"/>
    <mergeCell ref="C35:D36"/>
    <mergeCell ref="E35:J35"/>
    <mergeCell ref="E36:F36"/>
    <mergeCell ref="G36:J36"/>
    <mergeCell ref="B39:B40"/>
    <mergeCell ref="C39:D40"/>
    <mergeCell ref="E39:J39"/>
    <mergeCell ref="E40:F40"/>
    <mergeCell ref="G40:J40"/>
    <mergeCell ref="B37:B38"/>
    <mergeCell ref="C37:D38"/>
    <mergeCell ref="E37:J37"/>
    <mergeCell ref="E38:F38"/>
    <mergeCell ref="G38:J38"/>
    <mergeCell ref="B43:B44"/>
    <mergeCell ref="C43:D44"/>
    <mergeCell ref="E43:J43"/>
    <mergeCell ref="E44:F44"/>
    <mergeCell ref="G44:J44"/>
    <mergeCell ref="B41:B42"/>
    <mergeCell ref="C41:D42"/>
    <mergeCell ref="E41:J41"/>
    <mergeCell ref="E42:F42"/>
    <mergeCell ref="G42:J42"/>
  </mergeCells>
  <phoneticPr fontId="20"/>
  <hyperlinks>
    <hyperlink ref="D12" r:id="rId1" xr:uid="{00000000-0004-0000-0100-000000000000}"/>
    <hyperlink ref="G22" r:id="rId2" xr:uid="{00000000-0004-0000-0100-000001000000}"/>
    <hyperlink ref="G24" r:id="rId3" xr:uid="{00000000-0004-0000-0100-000002000000}"/>
    <hyperlink ref="D32" r:id="rId4" xr:uid="{00000000-0004-0000-0100-000003000000}"/>
    <hyperlink ref="G38" r:id="rId5" xr:uid="{00000000-0004-0000-0100-000004000000}"/>
    <hyperlink ref="G42" r:id="rId6" xr:uid="{00000000-0004-0000-0100-00000500000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Roman,標準"&amp;12&amp;A</oddHeader>
    <oddFooter>&amp;C&amp;"Times New Roman,標準"&amp;12ページ &amp;P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55U-大学番号-大学名-第一号様式</vt:lpstr>
      <vt:lpstr>55U-大学番号-大学名-第一号様式記入例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西村拓也</dc:creator>
  <cp:lastModifiedBy>Microsoft Office User</cp:lastModifiedBy>
  <cp:lastPrinted>2013-02-05T04:32:50Z</cp:lastPrinted>
  <dcterms:created xsi:type="dcterms:W3CDTF">2015-04-26T07:17:20Z</dcterms:created>
  <dcterms:modified xsi:type="dcterms:W3CDTF">2021-07-27T04:40:37Z</dcterms:modified>
</cp:coreProperties>
</file>